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vau\OneDrive\Folders\Desktop\"/>
    </mc:Choice>
  </mc:AlternateContent>
  <xr:revisionPtr revIDLastSave="0" documentId="13_ncr:1_{A8C5E1A3-7DCC-4707-9EDB-9BD8A1C19461}" xr6:coauthVersionLast="47" xr6:coauthVersionMax="47" xr10:uidLastSave="{00000000-0000-0000-0000-000000000000}"/>
  <bookViews>
    <workbookView xWindow="-108" yWindow="-108" windowWidth="23256" windowHeight="12456" xr2:uid="{FA1303FB-283E-4464-B99D-4C727DAA59A0}"/>
  </bookViews>
  <sheets>
    <sheet name="the.npv.function.start" sheetId="1" r:id="rId1"/>
    <sheet name="the.npv.function.fin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2" l="1"/>
  <c r="N12" i="2"/>
  <c r="M12" i="2"/>
  <c r="N11" i="2"/>
  <c r="M11" i="2"/>
  <c r="N10" i="2"/>
  <c r="M10" i="2"/>
  <c r="N9" i="2"/>
  <c r="M9" i="2"/>
  <c r="N8" i="2"/>
  <c r="M8" i="2"/>
  <c r="N7" i="2"/>
  <c r="M7" i="2"/>
  <c r="P6" i="2"/>
  <c r="N6" i="2"/>
  <c r="M6" i="2"/>
  <c r="N5" i="2"/>
  <c r="N13" i="2" s="1"/>
  <c r="M5" i="2"/>
  <c r="M13" i="2" s="1"/>
</calcChain>
</file>

<file path=xl/sharedStrings.xml><?xml version="1.0" encoding="utf-8"?>
<sst xmlns="http://schemas.openxmlformats.org/spreadsheetml/2006/main" count="2" uniqueCount="1">
  <si>
    <t>What is the net present value (NPV) of the following cash flows?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</si>
</sst>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 horizontal="center"/>
    </xf>
    <xf numFmtId="6" fontId="1" fillId="0" borderId="0" xfId="0" applyNumberFormat="1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60961</xdr:colOff>
      <xdr:row>13</xdr:row>
      <xdr:rowOff>76200</xdr:rowOff>
    </xdr:to>
    <xdr:pic>
      <xdr:nvPicPr>
        <xdr:cNvPr id="2" name="Picture 1" descr="Net Present Value (NPV) - Meaning, Formula, Calculations">
          <a:extLst>
            <a:ext uri="{FF2B5EF4-FFF2-40B4-BE49-F238E27FC236}">
              <a16:creationId xmlns:a16="http://schemas.microsoft.com/office/drawing/2014/main" id="{143FF722-417A-FF38-0ED3-EC1EDB60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937760" cy="2453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60961</xdr:colOff>
      <xdr:row>13</xdr:row>
      <xdr:rowOff>76200</xdr:rowOff>
    </xdr:to>
    <xdr:pic>
      <xdr:nvPicPr>
        <xdr:cNvPr id="2" name="Picture 1" descr="Net Present Value (NPV) - Meaning, Formula, Calculations">
          <a:extLst>
            <a:ext uri="{FF2B5EF4-FFF2-40B4-BE49-F238E27FC236}">
              <a16:creationId xmlns:a16="http://schemas.microsoft.com/office/drawing/2014/main" id="{2755F5AD-BCF6-40A5-8447-4F74C48C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937760" cy="2453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8C16-132F-4288-BD41-26EAB7DD3849}">
  <dimension ref="J2:N13"/>
  <sheetViews>
    <sheetView tabSelected="1" zoomScale="145" zoomScaleNormal="145" workbookViewId="0">
      <selection activeCell="J3" sqref="J3"/>
    </sheetView>
  </sheetViews>
  <sheetFormatPr defaultRowHeight="14.4" x14ac:dyDescent="0.3"/>
  <cols>
    <col min="9" max="9" width="2" customWidth="1"/>
    <col min="10" max="10" width="14.77734375" customWidth="1"/>
    <col min="11" max="11" width="11.109375" bestFit="1" customWidth="1"/>
    <col min="12" max="12" width="12.77734375" bestFit="1" customWidth="1"/>
    <col min="13" max="13" width="17.6640625" customWidth="1"/>
    <col min="14" max="14" width="13.109375" bestFit="1" customWidth="1"/>
  </cols>
  <sheetData>
    <row r="2" spans="10:14" x14ac:dyDescent="0.3">
      <c r="J2" s="2" t="s">
        <v>0</v>
      </c>
    </row>
    <row r="5" spans="10:14" x14ac:dyDescent="0.3">
      <c r="J5" s="3">
        <v>-250000</v>
      </c>
      <c r="K5" s="1"/>
      <c r="L5" s="1"/>
      <c r="N5" s="6"/>
    </row>
    <row r="6" spans="10:14" x14ac:dyDescent="0.3">
      <c r="J6" s="3">
        <v>-150000</v>
      </c>
      <c r="K6" s="1"/>
      <c r="L6" s="1"/>
      <c r="N6" s="7"/>
    </row>
    <row r="7" spans="10:14" x14ac:dyDescent="0.3">
      <c r="J7" s="3">
        <v>0</v>
      </c>
      <c r="K7" s="1"/>
      <c r="L7" s="1"/>
    </row>
    <row r="8" spans="10:14" x14ac:dyDescent="0.3">
      <c r="J8" s="3">
        <v>50000</v>
      </c>
      <c r="K8" s="1"/>
      <c r="L8" s="1"/>
    </row>
    <row r="9" spans="10:14" x14ac:dyDescent="0.3">
      <c r="J9" s="3">
        <v>150000</v>
      </c>
      <c r="K9" s="1"/>
      <c r="L9" s="1"/>
    </row>
    <row r="10" spans="10:14" x14ac:dyDescent="0.3">
      <c r="J10" s="3">
        <v>500000</v>
      </c>
      <c r="K10" s="1"/>
      <c r="L10" s="1"/>
    </row>
    <row r="11" spans="10:14" x14ac:dyDescent="0.3">
      <c r="J11" s="3">
        <v>500000</v>
      </c>
      <c r="K11" s="1"/>
      <c r="L11" s="1"/>
    </row>
    <row r="12" spans="10:14" x14ac:dyDescent="0.3">
      <c r="J12" s="3">
        <v>2000000</v>
      </c>
      <c r="K12" s="1"/>
      <c r="L12" s="1"/>
    </row>
    <row r="13" spans="10:14" x14ac:dyDescent="0.3">
      <c r="K13" s="4"/>
      <c r="L13" s="1"/>
      <c r="M1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2658-44B2-4427-B954-671818679D03}">
  <dimension ref="J2:P13"/>
  <sheetViews>
    <sheetView topLeftCell="C1" zoomScale="145" zoomScaleNormal="145" workbookViewId="0">
      <selection activeCell="L9" sqref="L9"/>
    </sheetView>
  </sheetViews>
  <sheetFormatPr defaultRowHeight="14.4" x14ac:dyDescent="0.3"/>
  <cols>
    <col min="9" max="9" width="2" customWidth="1"/>
    <col min="10" max="10" width="5" customWidth="1"/>
    <col min="12" max="12" width="14.77734375" customWidth="1"/>
    <col min="13" max="13" width="11.109375" bestFit="1" customWidth="1"/>
    <col min="14" max="14" width="12.77734375" bestFit="1" customWidth="1"/>
    <col min="15" max="15" width="17.6640625" customWidth="1"/>
    <col min="16" max="16" width="13.109375" bestFit="1" customWidth="1"/>
  </cols>
  <sheetData>
    <row r="2" spans="10:16" x14ac:dyDescent="0.3">
      <c r="L2" s="2" t="s">
        <v>0</v>
      </c>
    </row>
    <row r="5" spans="10:16" x14ac:dyDescent="0.3">
      <c r="J5" s="5">
        <v>1</v>
      </c>
      <c r="K5" s="5">
        <v>0</v>
      </c>
      <c r="L5" s="3">
        <v>-250000</v>
      </c>
      <c r="M5" s="1">
        <f>L5/(1+$P$5)^K5</f>
        <v>-250000</v>
      </c>
      <c r="N5" s="1">
        <f>L5/(1+$P$5)^J5</f>
        <v>-231481.48148148146</v>
      </c>
      <c r="P5" s="6">
        <v>0.08</v>
      </c>
    </row>
    <row r="6" spans="10:16" x14ac:dyDescent="0.3">
      <c r="J6" s="5">
        <v>2</v>
      </c>
      <c r="K6" s="5">
        <v>1</v>
      </c>
      <c r="L6" s="3">
        <v>-150000</v>
      </c>
      <c r="M6" s="1">
        <f>L6/(1+$P$5)^K6</f>
        <v>-138888.88888888888</v>
      </c>
      <c r="N6" s="1">
        <f t="shared" ref="N6:N12" si="0">L6/(1+$P$5)^J6</f>
        <v>-128600.82304526748</v>
      </c>
      <c r="P6" s="7">
        <f>NPV(P5,L5:L12)</f>
        <v>1466124.4477447073</v>
      </c>
    </row>
    <row r="7" spans="10:16" x14ac:dyDescent="0.3">
      <c r="J7" s="5">
        <v>3</v>
      </c>
      <c r="K7" s="5">
        <v>2</v>
      </c>
      <c r="L7" s="3">
        <v>0</v>
      </c>
      <c r="M7" s="1">
        <f>L7/(1+$P$5)^K7</f>
        <v>0</v>
      </c>
      <c r="N7" s="1">
        <f t="shared" si="0"/>
        <v>0</v>
      </c>
    </row>
    <row r="8" spans="10:16" x14ac:dyDescent="0.3">
      <c r="J8" s="5">
        <v>4</v>
      </c>
      <c r="K8" s="5">
        <v>3</v>
      </c>
      <c r="L8" s="3">
        <v>50000</v>
      </c>
      <c r="M8" s="1">
        <f>L8/(1+$P$5)^K8</f>
        <v>39691.61205100848</v>
      </c>
      <c r="N8" s="1">
        <f t="shared" si="0"/>
        <v>36751.49263982266</v>
      </c>
    </row>
    <row r="9" spans="10:16" x14ac:dyDescent="0.3">
      <c r="J9" s="5">
        <v>5</v>
      </c>
      <c r="K9" s="5">
        <v>4</v>
      </c>
      <c r="L9" s="3">
        <v>150000</v>
      </c>
      <c r="M9" s="1">
        <f>L9/(1+$P$5)^K9</f>
        <v>110254.47791946799</v>
      </c>
      <c r="N9" s="1">
        <f t="shared" si="0"/>
        <v>102087.47955506295</v>
      </c>
    </row>
    <row r="10" spans="10:16" x14ac:dyDescent="0.3">
      <c r="J10" s="5">
        <v>6</v>
      </c>
      <c r="K10" s="5">
        <v>5</v>
      </c>
      <c r="L10" s="3">
        <v>500000</v>
      </c>
      <c r="M10" s="1">
        <f>L10/(1+$P$5)^K10</f>
        <v>340291.59851687652</v>
      </c>
      <c r="N10" s="1">
        <f t="shared" si="0"/>
        <v>315084.81344155228</v>
      </c>
    </row>
    <row r="11" spans="10:16" x14ac:dyDescent="0.3">
      <c r="J11" s="5">
        <v>7</v>
      </c>
      <c r="K11" s="5">
        <v>6</v>
      </c>
      <c r="L11" s="3">
        <v>500000</v>
      </c>
      <c r="M11" s="1">
        <f>L11/(1+$P$5)^K11</f>
        <v>315084.81344155228</v>
      </c>
      <c r="N11" s="1">
        <f t="shared" si="0"/>
        <v>291745.1976310669</v>
      </c>
    </row>
    <row r="12" spans="10:16" x14ac:dyDescent="0.3">
      <c r="J12" s="5">
        <v>8</v>
      </c>
      <c r="K12" s="5">
        <v>7</v>
      </c>
      <c r="L12" s="3">
        <v>2000000</v>
      </c>
      <c r="M12" s="1">
        <f>L12/(1+$P$5)^K12</f>
        <v>1166980.7905242676</v>
      </c>
      <c r="N12" s="1">
        <f t="shared" si="0"/>
        <v>1080537.7690039515</v>
      </c>
    </row>
    <row r="13" spans="10:16" x14ac:dyDescent="0.3">
      <c r="M13" s="4">
        <f>SUM(M5:M12)</f>
        <v>1583414.4035642841</v>
      </c>
      <c r="N13" s="1">
        <f>SUM(N5:N12)</f>
        <v>1466124.4477447073</v>
      </c>
      <c r="O13" s="1">
        <f>NPV(P5,L6:L12)+L5</f>
        <v>1583414.4035642841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the.npv.function.start</vt:lpstr>
      <vt:lpstr>the.npv.function.finish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2022-09-29T21:19:43Z</dcterms:created>
  <dcterms:modified xsi:type="dcterms:W3CDTF">2022-09-29T21:29:11Z</dcterms:modified>
</cp:coreProperties>
</file>